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ожение 2 таблица 2" sheetId="1" r:id="rId1"/>
  </sheets>
  <definedNames>
    <definedName name="_xlnm.Print_Titles" localSheetId="0">'приложение 2 таблица 2'!$10:$10</definedName>
    <definedName name="_xlnm.Print_Area" localSheetId="0">'приложение 2 таблица 2'!$A$1:$D$26</definedName>
  </definedNames>
  <calcPr fullCalcOnLoad="1"/>
</workbook>
</file>

<file path=xl/sharedStrings.xml><?xml version="1.0" encoding="utf-8"?>
<sst xmlns="http://schemas.openxmlformats.org/spreadsheetml/2006/main" count="50" uniqueCount="41">
  <si>
    <t/>
  </si>
  <si>
    <t>Приложение 2</t>
  </si>
  <si>
    <t>к Закону Удмуртской Республики</t>
  </si>
  <si>
    <t>Таблица 2</t>
  </si>
  <si>
    <t>тыс. руб.</t>
  </si>
  <si>
    <t>Код</t>
  </si>
  <si>
    <t>Наименование</t>
  </si>
  <si>
    <t>000 01 00 00 00 00 0000 000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</si>
  <si>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</si>
  <si>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</si>
  <si>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</si>
  <si>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</si>
  <si>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000 01 02 00 00 02 0000 710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</si>
  <si>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</si>
  <si>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</si>
  <si>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000 01 02 00 00 02 0000 810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</si>
  <si>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</si>
  <si>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000 01 03 00 00 00 0000 000</t>
  </si>
  <si>
    <t>000 01 03 01 00 00 0000 800</t>
  </si>
  <si>
    <t>000 01 03 01 00 02 0000 810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</si>
  <si>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</si>
  <si>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</si>
  <si>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</si>
  <si>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</si>
  <si>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</si>
  <si>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</si>
  <si>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</si>
  <si>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</si>
  <si>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000 01 06 05 02 02 0000 640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</si>
  <si>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</si>
  <si>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Бюджетные кредиты из других бюджетов бюджетной системы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</si>
  <si>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</si>
  <si>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субъектов Российской Федерации кредитов из других бюджетов бюджетной системы Российской Федерации в валюте Российской Федерации</t>
  </si>
  <si>
    <t>2023 год</t>
  </si>
  <si>
    <t>«О бюджете Удмуртской Республики на 2022 год
и на плановый период 2023 и 2024 годов»</t>
  </si>
  <si>
    <t>Источники внутреннего финансирования дефицита
бюджета Удмуртской Республики на плановый период  2023 и 2024 годов</t>
  </si>
  <si>
    <t>2024 год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</si>
  <si>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</si>
  <si>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субъектов Российской Федерации в валюте Российской Федерации</t>
  </si>
  <si>
    <t>в том числе:</t>
  </si>
  <si>
    <t>погашение бюджетных кредитов на финансовое обеспечение реализации инфраструктурных проектов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</si>
</sst>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#,##0.0"/>
  </numFmts>
  <fonts count="46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164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164" fontId="0" fillId="0" borderId="0" xfId="0" applyNumberFormat="1" applyFont="1" applyFill="1" applyAlignment="1">
      <alignment vertical="top" wrapText="1"/>
    </xf>
    <xf numFmtId="0" fontId="41" fillId="0" borderId="0" xfId="0" applyNumberFormat="1" applyFont="1" applyFill="1" applyAlignment="1">
      <alignment horizontal="right" vertical="center" wrapText="1"/>
    </xf>
    <xf numFmtId="0" fontId="42" fillId="0" borderId="0" xfId="0" applyNumberFormat="1" applyFont="1" applyFill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165" fontId="43" fillId="0" borderId="10" xfId="0" applyNumberFormat="1" applyFont="1" applyFill="1" applyBorder="1" applyAlignment="1">
      <alignment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165" fontId="44" fillId="0" borderId="10" xfId="0" applyNumberFormat="1" applyFont="1" applyFill="1" applyBorder="1" applyAlignment="1">
      <alignment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left" vertical="center" wrapText="1"/>
    </xf>
    <xf numFmtId="0" fontId="44" fillId="0" borderId="10" xfId="0" applyNumberFormat="1" applyFont="1" applyFill="1" applyBorder="1" applyAlignment="1">
      <alignment horizontal="left" vertical="center" wrapText="1"/>
    </xf>
    <xf numFmtId="0" fontId="44" fillId="0" borderId="11" xfId="0" applyNumberFormat="1" applyFont="1" applyFill="1" applyBorder="1" applyAlignment="1">
      <alignment horizontal="left" vertical="center" wrapText="1"/>
    </xf>
    <xf numFmtId="0" fontId="44" fillId="0" borderId="12" xfId="0" applyNumberFormat="1" applyFont="1" applyFill="1" applyBorder="1" applyAlignment="1">
      <alignment vertical="top" wrapText="1"/>
    </xf>
    <xf numFmtId="165" fontId="44" fillId="0" borderId="13" xfId="0" applyNumberFormat="1" applyFont="1" applyFill="1" applyBorder="1" applyAlignment="1">
      <alignment vertical="center" wrapText="1"/>
    </xf>
    <xf numFmtId="165" fontId="43" fillId="0" borderId="13" xfId="0" applyNumberFormat="1" applyFont="1" applyFill="1" applyBorder="1" applyAlignment="1">
      <alignment vertical="center" wrapText="1"/>
    </xf>
    <xf numFmtId="0" fontId="44" fillId="0" borderId="14" xfId="0" applyNumberFormat="1" applyFont="1" applyFill="1" applyBorder="1" applyAlignment="1">
      <alignment vertical="top" wrapText="1"/>
    </xf>
    <xf numFmtId="165" fontId="44" fillId="0" borderId="0" xfId="0" applyNumberFormat="1" applyFont="1" applyFill="1" applyBorder="1" applyAlignment="1">
      <alignment vertical="center" wrapText="1"/>
    </xf>
    <xf numFmtId="0" fontId="44" fillId="0" borderId="12" xfId="0" applyNumberFormat="1" applyFont="1" applyFill="1" applyBorder="1" applyAlignment="1">
      <alignment horizontal="left" vertical="center" wrapText="1"/>
    </xf>
    <xf numFmtId="165" fontId="44" fillId="0" borderId="15" xfId="0" applyNumberFormat="1" applyFont="1" applyFill="1" applyBorder="1" applyAlignment="1">
      <alignment vertical="center" wrapText="1"/>
    </xf>
    <xf numFmtId="165" fontId="44" fillId="0" borderId="11" xfId="0" applyNumberFormat="1" applyFont="1" applyFill="1" applyBorder="1" applyAlignment="1">
      <alignment vertical="center" wrapText="1"/>
    </xf>
    <xf numFmtId="0" fontId="44" fillId="0" borderId="13" xfId="0" applyNumberFormat="1" applyFont="1" applyFill="1" applyBorder="1" applyAlignment="1">
      <alignment vertical="center" wrapText="1"/>
    </xf>
    <xf numFmtId="0" fontId="41" fillId="0" borderId="0" xfId="0" applyNumberFormat="1" applyFont="1" applyFill="1" applyAlignment="1">
      <alignment horizontal="right" wrapText="1"/>
    </xf>
    <xf numFmtId="0" fontId="41" fillId="0" borderId="0" xfId="0" applyNumberFormat="1" applyFont="1" applyFill="1" applyAlignment="1">
      <alignment horizontal="right" vertical="center" wrapText="1"/>
    </xf>
    <xf numFmtId="0" fontId="45" fillId="0" borderId="0" xfId="0" applyNumberFormat="1" applyFont="1" applyFill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view="pageBreakPreview" zoomScale="90" zoomScaleSheetLayoutView="90" zoomScalePageLayoutView="0" workbookViewId="0" topLeftCell="A19">
      <selection activeCell="B22" sqref="B22"/>
    </sheetView>
  </sheetViews>
  <sheetFormatPr defaultColWidth="9.33203125" defaultRowHeight="12.75"/>
  <cols>
    <col min="1" max="1" width="38.16015625" style="0" customWidth="1"/>
    <col min="2" max="2" width="50" style="0" customWidth="1"/>
    <col min="3" max="3" width="16.16015625" style="0" customWidth="1"/>
    <col min="4" max="4" width="15.66015625" style="0" customWidth="1"/>
  </cols>
  <sheetData>
    <row r="1" ht="7.5" customHeight="1"/>
    <row r="2" spans="1:4" ht="15" customHeight="1">
      <c r="A2" s="22" t="s">
        <v>1</v>
      </c>
      <c r="B2" s="22"/>
      <c r="C2" s="22"/>
      <c r="D2" s="22"/>
    </row>
    <row r="3" spans="1:4" ht="15" customHeight="1">
      <c r="A3" s="22" t="s">
        <v>2</v>
      </c>
      <c r="B3" s="22"/>
      <c r="C3" s="22"/>
      <c r="D3" s="22"/>
    </row>
    <row r="4" spans="1:4" ht="33.75" customHeight="1">
      <c r="A4" s="22" t="s">
        <v>34</v>
      </c>
      <c r="B4" s="22"/>
      <c r="C4" s="22"/>
      <c r="D4" s="22"/>
    </row>
    <row r="5" spans="1:4" ht="27.75" customHeight="1">
      <c r="A5" s="22" t="s">
        <v>3</v>
      </c>
      <c r="B5" s="22"/>
      <c r="C5" s="22"/>
      <c r="D5" s="22"/>
    </row>
    <row r="6" spans="1:4" ht="12" customHeight="1">
      <c r="A6" s="1" t="s">
        <v>0</v>
      </c>
      <c r="B6" s="1" t="s">
        <v>0</v>
      </c>
      <c r="C6" s="1" t="s">
        <v>0</v>
      </c>
      <c r="D6" s="1" t="s">
        <v>0</v>
      </c>
    </row>
    <row r="7" spans="1:4" ht="39.75" customHeight="1">
      <c r="A7" s="23" t="s">
        <v>35</v>
      </c>
      <c r="B7" s="23"/>
      <c r="C7" s="23"/>
      <c r="D7" s="23"/>
    </row>
    <row r="8" spans="1:4" ht="13.5" customHeight="1">
      <c r="A8" s="2" t="s">
        <v>0</v>
      </c>
      <c r="B8" s="2" t="s">
        <v>0</v>
      </c>
      <c r="C8" s="2" t="s">
        <v>0</v>
      </c>
      <c r="D8" s="2" t="s">
        <v>0</v>
      </c>
    </row>
    <row r="9" spans="1:4" ht="17.25" customHeight="1">
      <c r="A9" s="21" t="s">
        <v>4</v>
      </c>
      <c r="B9" s="21"/>
      <c r="C9" s="21"/>
      <c r="D9" s="21"/>
    </row>
    <row r="10" spans="1:4" ht="25.5" customHeight="1">
      <c r="A10" s="3" t="s">
        <v>5</v>
      </c>
      <c r="B10" s="3" t="s">
        <v>6</v>
      </c>
      <c r="C10" s="3" t="s">
        <v>33</v>
      </c>
      <c r="D10" s="3" t="s">
        <v>36</v>
      </c>
    </row>
    <row r="11" spans="1:4" ht="34.5" customHeight="1">
      <c r="A11" s="4" t="s">
        <v>7</v>
      </c>
      <c r="B11" s="9" t="s">
        <v>8</v>
      </c>
      <c r="C11" s="5">
        <f>C12+C17+C22</f>
        <v>4.656612873077393E-10</v>
      </c>
      <c r="D11" s="5">
        <f>D12+D17+D22</f>
        <v>-0.019409998789342353</v>
      </c>
    </row>
    <row r="12" spans="1:4" ht="32.25" customHeight="1">
      <c r="A12" s="4" t="s">
        <v>9</v>
      </c>
      <c r="B12" s="9" t="s">
        <v>10</v>
      </c>
      <c r="C12" s="5">
        <f>C13+C15</f>
        <v>875186.4000000004</v>
      </c>
      <c r="D12" s="5">
        <f>D13+D15</f>
        <v>1264389.2000000011</v>
      </c>
    </row>
    <row r="13" spans="1:4" ht="39.75" customHeight="1">
      <c r="A13" s="6" t="s">
        <v>11</v>
      </c>
      <c r="B13" s="10" t="s">
        <v>37</v>
      </c>
      <c r="C13" s="7">
        <f>C14</f>
        <v>12030523.6</v>
      </c>
      <c r="D13" s="7">
        <f>D14</f>
        <v>11794912.8</v>
      </c>
    </row>
    <row r="14" spans="1:4" ht="65.25" customHeight="1">
      <c r="A14" s="6" t="s">
        <v>12</v>
      </c>
      <c r="B14" s="10" t="s">
        <v>38</v>
      </c>
      <c r="C14" s="7">
        <v>12030523.6</v>
      </c>
      <c r="D14" s="7">
        <f>11736764.8+58148</f>
        <v>11794912.8</v>
      </c>
    </row>
    <row r="15" spans="1:4" ht="50.25" customHeight="1">
      <c r="A15" s="6" t="s">
        <v>13</v>
      </c>
      <c r="B15" s="10" t="s">
        <v>14</v>
      </c>
      <c r="C15" s="7">
        <f>C16</f>
        <v>-11155337.2</v>
      </c>
      <c r="D15" s="7">
        <f>D16</f>
        <v>-10530523.6</v>
      </c>
    </row>
    <row r="16" spans="1:4" ht="51.75" customHeight="1">
      <c r="A16" s="6" t="s">
        <v>15</v>
      </c>
      <c r="B16" s="10" t="s">
        <v>16</v>
      </c>
      <c r="C16" s="7">
        <v>-11155337.2</v>
      </c>
      <c r="D16" s="7">
        <v>-10530523.6</v>
      </c>
    </row>
    <row r="17" spans="1:4" ht="37.5" customHeight="1">
      <c r="A17" s="4" t="s">
        <v>17</v>
      </c>
      <c r="B17" s="9" t="s">
        <v>30</v>
      </c>
      <c r="C17" s="5">
        <f>C18</f>
        <v>-1211658.9</v>
      </c>
      <c r="D17" s="5">
        <f>D18</f>
        <v>-1269806.9</v>
      </c>
    </row>
    <row r="18" spans="1:4" ht="65.25" customHeight="1">
      <c r="A18" s="6" t="s">
        <v>18</v>
      </c>
      <c r="B18" s="10" t="s">
        <v>31</v>
      </c>
      <c r="C18" s="7">
        <f>C19</f>
        <v>-1211658.9</v>
      </c>
      <c r="D18" s="7">
        <f>D19</f>
        <v>-1269806.9</v>
      </c>
    </row>
    <row r="19" spans="1:4" ht="63" customHeight="1">
      <c r="A19" s="6" t="s">
        <v>19</v>
      </c>
      <c r="B19" s="10" t="s">
        <v>32</v>
      </c>
      <c r="C19" s="19">
        <v>-1211658.9</v>
      </c>
      <c r="D19" s="7">
        <f>-1211658.9+D21</f>
        <v>-1269806.9</v>
      </c>
    </row>
    <row r="20" spans="1:4" ht="15.75" customHeight="1">
      <c r="A20" s="6"/>
      <c r="B20" s="17" t="s">
        <v>39</v>
      </c>
      <c r="C20" s="13"/>
      <c r="D20" s="18"/>
    </row>
    <row r="21" spans="1:4" ht="48.75" customHeight="1">
      <c r="A21" s="6" t="s">
        <v>19</v>
      </c>
      <c r="B21" s="20" t="s">
        <v>40</v>
      </c>
      <c r="C21" s="16">
        <v>0</v>
      </c>
      <c r="D21" s="7">
        <v>-58148</v>
      </c>
    </row>
    <row r="22" spans="1:4" ht="36" customHeight="1">
      <c r="A22" s="4" t="s">
        <v>20</v>
      </c>
      <c r="B22" s="9" t="s">
        <v>21</v>
      </c>
      <c r="C22" s="14">
        <f aca="true" t="shared" si="0" ref="C22:D25">C23</f>
        <v>336472.5</v>
      </c>
      <c r="D22" s="5">
        <f t="shared" si="0"/>
        <v>5417.68059</v>
      </c>
    </row>
    <row r="23" spans="1:4" ht="45">
      <c r="A23" s="6" t="s">
        <v>22</v>
      </c>
      <c r="B23" s="10" t="s">
        <v>23</v>
      </c>
      <c r="C23" s="13">
        <f t="shared" si="0"/>
        <v>336472.5</v>
      </c>
      <c r="D23" s="7">
        <f t="shared" si="0"/>
        <v>5417.68059</v>
      </c>
    </row>
    <row r="24" spans="1:4" ht="49.5" customHeight="1">
      <c r="A24" s="8" t="s">
        <v>24</v>
      </c>
      <c r="B24" s="11" t="s">
        <v>25</v>
      </c>
      <c r="C24" s="13">
        <f t="shared" si="0"/>
        <v>336472.5</v>
      </c>
      <c r="D24" s="7">
        <f t="shared" si="0"/>
        <v>5417.68059</v>
      </c>
    </row>
    <row r="25" spans="1:4" ht="63" customHeight="1">
      <c r="A25" s="6" t="s">
        <v>26</v>
      </c>
      <c r="B25" s="15" t="s">
        <v>27</v>
      </c>
      <c r="C25" s="13">
        <f t="shared" si="0"/>
        <v>336472.5</v>
      </c>
      <c r="D25" s="13">
        <f t="shared" si="0"/>
        <v>5417.68059</v>
      </c>
    </row>
    <row r="26" spans="1:4" ht="83.25" customHeight="1">
      <c r="A26" s="6" t="s">
        <v>28</v>
      </c>
      <c r="B26" s="12" t="s">
        <v>29</v>
      </c>
      <c r="C26" s="13">
        <v>336472.5</v>
      </c>
      <c r="D26" s="13">
        <v>5417.68059</v>
      </c>
    </row>
    <row r="27" ht="45.75" customHeight="1"/>
  </sheetData>
  <sheetProtection/>
  <mergeCells count="6">
    <mergeCell ref="A9:D9"/>
    <mergeCell ref="A2:D2"/>
    <mergeCell ref="A3:D3"/>
    <mergeCell ref="A4:D4"/>
    <mergeCell ref="A5:D5"/>
    <mergeCell ref="A7:D7"/>
  </mergeCells>
  <printOptions horizontalCentered="1"/>
  <pageMargins left="1.1811023622047245" right="0.3937007874015748" top="0.7874015748031497" bottom="0.7874015748031497" header="0.31496062992125984" footer="0"/>
  <pageSetup firstPageNumber="1" useFirstPageNumber="1" fitToHeight="0" fitToWidth="1" horizontalDpi="600" verticalDpi="600" orientation="portrait" paperSize="9" scale="7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2021-10-29T07:49:43Z</dcterms:modified>
  <cp:category/>
  <cp:version/>
  <cp:contentType/>
  <cp:contentStatus/>
</cp:coreProperties>
</file>